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top.000\Dropbox\IO MAEG\Teoria dos Jogos\"/>
    </mc:Choice>
  </mc:AlternateContent>
  <bookViews>
    <workbookView xWindow="0" yWindow="0" windowWidth="19200" windowHeight="10935" activeTab="1"/>
  </bookViews>
  <sheets>
    <sheet name="Folha1" sheetId="1" r:id="rId1"/>
    <sheet name="Relatório de Sensibilidade 1" sheetId="24" r:id="rId2"/>
    <sheet name="Folha2" sheetId="5" r:id="rId3"/>
    <sheet name="Relatório de Sensibilidade 2" sheetId="25" r:id="rId4"/>
  </sheets>
  <definedNames>
    <definedName name="solver_adj" localSheetId="0" hidden="1">Folha1!$C$14:$G$14</definedName>
    <definedName name="solver_adj" localSheetId="2" hidden="1">Folha2!$D$14:$H$14</definedName>
    <definedName name="solver_cvg" localSheetId="0" hidden="1">0.0001</definedName>
    <definedName name="solver_cvg" localSheetId="2" hidden="1">0.0001</definedName>
    <definedName name="solver_drv" localSheetId="0" hidden="1">2</definedName>
    <definedName name="solver_drv" localSheetId="2" hidden="1">1</definedName>
    <definedName name="solver_eng" localSheetId="0" hidden="1">2</definedName>
    <definedName name="solver_eng" localSheetId="2" hidden="1">2</definedName>
    <definedName name="solver_est" localSheetId="0" hidden="1">1</definedName>
    <definedName name="solver_est" localSheetId="2" hidden="1">1</definedName>
    <definedName name="solver_itr" localSheetId="0" hidden="1">2147483647</definedName>
    <definedName name="solver_itr" localSheetId="2" hidden="1">2147483647</definedName>
    <definedName name="solver_lhs1" localSheetId="0" hidden="1">Folha1!$H$5:$H$10</definedName>
    <definedName name="solver_lhs1" localSheetId="2" hidden="1">Folha2!$I$11</definedName>
    <definedName name="solver_lhs2" localSheetId="0" hidden="1">Folha1!$H$11</definedName>
    <definedName name="solver_lhs2" localSheetId="2" hidden="1">Folha2!$I$5:$I$6</definedName>
    <definedName name="solver_lhs3" localSheetId="2" hidden="1">Folha2!$I$7:$I$8</definedName>
    <definedName name="solver_lhs4" localSheetId="2" hidden="1">Folha2!$I$9:$I$10</definedName>
    <definedName name="solver_mip" localSheetId="0" hidden="1">2147483647</definedName>
    <definedName name="solver_mip" localSheetId="2" hidden="1">2147483647</definedName>
    <definedName name="solver_mni" localSheetId="0" hidden="1">30</definedName>
    <definedName name="solver_mni" localSheetId="2" hidden="1">30</definedName>
    <definedName name="solver_mrt" localSheetId="0" hidden="1">0.075</definedName>
    <definedName name="solver_mrt" localSheetId="2" hidden="1">0.075</definedName>
    <definedName name="solver_msl" localSheetId="0" hidden="1">2</definedName>
    <definedName name="solver_msl" localSheetId="2" hidden="1">2</definedName>
    <definedName name="solver_neg" localSheetId="0" hidden="1">1</definedName>
    <definedName name="solver_neg" localSheetId="2" hidden="1">1</definedName>
    <definedName name="solver_nod" localSheetId="0" hidden="1">2147483647</definedName>
    <definedName name="solver_nod" localSheetId="2" hidden="1">2147483647</definedName>
    <definedName name="solver_num" localSheetId="0" hidden="1">2</definedName>
    <definedName name="solver_num" localSheetId="2" hidden="1">4</definedName>
    <definedName name="solver_nwt" localSheetId="0" hidden="1">1</definedName>
    <definedName name="solver_nwt" localSheetId="2" hidden="1">1</definedName>
    <definedName name="solver_opt" localSheetId="0" hidden="1">Folha1!$H$13</definedName>
    <definedName name="solver_opt" localSheetId="2" hidden="1">Folha2!$I$13</definedName>
    <definedName name="solver_pre" localSheetId="0" hidden="1">0.000001</definedName>
    <definedName name="solver_pre" localSheetId="2" hidden="1">0.000001</definedName>
    <definedName name="solver_rbv" localSheetId="0" hidden="1">2</definedName>
    <definedName name="solver_rbv" localSheetId="2" hidden="1">1</definedName>
    <definedName name="solver_rel1" localSheetId="0" hidden="1">3</definedName>
    <definedName name="solver_rel1" localSheetId="2" hidden="1">2</definedName>
    <definedName name="solver_rel2" localSheetId="0" hidden="1">2</definedName>
    <definedName name="solver_rel2" localSheetId="2" hidden="1">3</definedName>
    <definedName name="solver_rel3" localSheetId="2" hidden="1">2</definedName>
    <definedName name="solver_rel4" localSheetId="2" hidden="1">3</definedName>
    <definedName name="solver_rhs1" localSheetId="0" hidden="1">Folha1!$J$5:$J$10</definedName>
    <definedName name="solver_rhs1" localSheetId="2" hidden="1">Folha2!$K$11</definedName>
    <definedName name="solver_rhs2" localSheetId="0" hidden="1">Folha1!$J$11</definedName>
    <definedName name="solver_rhs2" localSheetId="2" hidden="1">Folha2!$K$5:$K$6</definedName>
    <definedName name="solver_rhs3" localSheetId="2" hidden="1">Folha2!$K$7:$K$8</definedName>
    <definedName name="solver_rhs4" localSheetId="2" hidden="1">Folha2!$K$9:$K$10</definedName>
    <definedName name="solver_rlx" localSheetId="0" hidden="1">2</definedName>
    <definedName name="solver_rlx" localSheetId="2" hidden="1">2</definedName>
    <definedName name="solver_rsd" localSheetId="0" hidden="1">0</definedName>
    <definedName name="solver_rsd" localSheetId="2" hidden="1">0</definedName>
    <definedName name="solver_scl" localSheetId="0" hidden="1">2</definedName>
    <definedName name="solver_scl" localSheetId="2" hidden="1">1</definedName>
    <definedName name="solver_sho" localSheetId="0" hidden="1">2</definedName>
    <definedName name="solver_sho" localSheetId="2" hidden="1">2</definedName>
    <definedName name="solver_ssz" localSheetId="0" hidden="1">100</definedName>
    <definedName name="solver_ssz" localSheetId="2" hidden="1">100</definedName>
    <definedName name="solver_tim" localSheetId="0" hidden="1">2147483647</definedName>
    <definedName name="solver_tim" localSheetId="2" hidden="1">2147483647</definedName>
    <definedName name="solver_tol" localSheetId="0" hidden="1">0.01</definedName>
    <definedName name="solver_tol" localSheetId="2" hidden="1">0.01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  <definedName name="solver_ver" localSheetId="0" hidden="1">3</definedName>
    <definedName name="solver_ver" localSheetId="2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5" i="1"/>
  <c r="I6" i="5" l="1"/>
  <c r="I7" i="5"/>
  <c r="I8" i="5"/>
  <c r="I9" i="5"/>
  <c r="I10" i="5"/>
  <c r="I11" i="5"/>
  <c r="I13" i="5"/>
  <c r="I5" i="5"/>
  <c r="H13" i="1"/>
</calcChain>
</file>

<file path=xl/sharedStrings.xml><?xml version="1.0" encoding="utf-8"?>
<sst xmlns="http://schemas.openxmlformats.org/spreadsheetml/2006/main" count="150" uniqueCount="61">
  <si>
    <t>x1</t>
  </si>
  <si>
    <t>x2</t>
  </si>
  <si>
    <t>x3</t>
  </si>
  <si>
    <t>≥</t>
  </si>
  <si>
    <t>=</t>
  </si>
  <si>
    <t>Célula</t>
  </si>
  <si>
    <t>Nome</t>
  </si>
  <si>
    <t>Células de Variável</t>
  </si>
  <si>
    <t>Restrições</t>
  </si>
  <si>
    <t>Microsoft Excel 16.0 Relatório de Sensibilidade</t>
  </si>
  <si>
    <t>Final</t>
  </si>
  <si>
    <t>Valor</t>
  </si>
  <si>
    <t>Reduzido</t>
  </si>
  <si>
    <t>Custo</t>
  </si>
  <si>
    <t>Objetivo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</si>
  <si>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</si>
  <si>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</si>
  <si>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</si>
  <si>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</si>
  <si>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</si>
  <si>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</si>
  <si>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</si>
  <si>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</si>
  <si>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[1]</t>
  </si>
  <si>
    <t>[2]</t>
  </si>
  <si>
    <t>[3]</t>
  </si>
  <si>
    <t>[1; 2]</t>
  </si>
  <si>
    <t>[1; 3]</t>
  </si>
  <si>
    <t>[2;3]</t>
  </si>
  <si>
    <t>[1; 2; 3]</t>
  </si>
  <si>
    <t>FO</t>
  </si>
  <si>
    <t>Exemplo 32 a)</t>
  </si>
  <si>
    <t>$C$14</t>
  </si>
  <si>
    <t>$D$14</t>
  </si>
  <si>
    <t>$E$14</t>
  </si>
  <si>
    <t>$F$14</t>
  </si>
  <si>
    <t>$G$14</t>
  </si>
  <si>
    <t>$H$11</t>
  </si>
  <si>
    <t>$H$5</t>
  </si>
  <si>
    <t>$H$6</t>
  </si>
  <si>
    <t>$H$7</t>
  </si>
  <si>
    <t>$H$8</t>
  </si>
  <si>
    <t>$H$9</t>
  </si>
  <si>
    <t>$H$10</t>
  </si>
  <si>
    <t>E´´1</t>
  </si>
  <si>
    <t>E´1</t>
  </si>
  <si>
    <t>Folha de Cálculo: [Exemplo 32 a) Min.xlsx]Folha1</t>
  </si>
  <si>
    <t>Relatório Criado: 26-03-2019 18:58:39</t>
  </si>
  <si>
    <t>E´´2</t>
  </si>
  <si>
    <t>Folha de Cálculo: [Exemplo 32 a) Min.xlsx]Folha2</t>
  </si>
  <si>
    <t>Relatório Criado: 26-03-2019 19:01:01</t>
  </si>
  <si>
    <t>$H$14</t>
  </si>
  <si>
    <t>$I$11</t>
  </si>
  <si>
    <t>$I$5</t>
  </si>
  <si>
    <t>$I$6</t>
  </si>
  <si>
    <t>$I$7</t>
  </si>
  <si>
    <t>$I$8</t>
  </si>
  <si>
    <t>$I$9</t>
  </si>
  <si>
    <t>$I$10</t>
  </si>
  <si>
    <t>Prob. 1 - Min</t>
  </si>
  <si>
    <t>E´2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</si>
</sst>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workbookViewId="0">
      <selection activeCell="B4" sqref="B4"/>
    </sheetView>
  </sheetViews>
  <sheetFormatPr defaultRowHeight="15" x14ac:dyDescent="0.25"/>
  <cols>
    <col min="1" max="1" width="5.7109375" customWidth="1"/>
    <col min="2" max="2" width="16.85546875" customWidth="1"/>
    <col min="9" max="9" width="5.5703125" customWidth="1"/>
  </cols>
  <sheetData>
    <row r="2" spans="2:14" x14ac:dyDescent="0.25">
      <c r="B2" s="5" t="s">
        <v>31</v>
      </c>
      <c r="K2" s="1"/>
    </row>
    <row r="3" spans="2:14" x14ac:dyDescent="0.25">
      <c r="K3" s="1"/>
    </row>
    <row r="4" spans="2:14" x14ac:dyDescent="0.25">
      <c r="B4" t="s">
        <v>59</v>
      </c>
      <c r="C4" s="1" t="s">
        <v>0</v>
      </c>
      <c r="D4" s="1" t="s">
        <v>1</v>
      </c>
      <c r="E4" s="1" t="s">
        <v>2</v>
      </c>
      <c r="F4" s="1" t="s">
        <v>45</v>
      </c>
      <c r="G4" s="1" t="s">
        <v>44</v>
      </c>
      <c r="H4" s="1"/>
      <c r="I4" s="1"/>
      <c r="J4" s="1"/>
      <c r="K4" s="1"/>
    </row>
    <row r="5" spans="2:14" x14ac:dyDescent="0.25">
      <c r="B5" s="6" t="s">
        <v>23</v>
      </c>
      <c r="C5" s="1">
        <v>1</v>
      </c>
      <c r="D5" s="1"/>
      <c r="E5" s="1"/>
      <c r="F5" s="1">
        <v>1</v>
      </c>
      <c r="G5" s="1">
        <v>-1</v>
      </c>
      <c r="H5" s="1">
        <f>SUMPRODUCT($C$14:$G$14,C5:G5)</f>
        <v>47.5</v>
      </c>
      <c r="I5" s="2" t="s">
        <v>3</v>
      </c>
      <c r="J5" s="1">
        <v>45</v>
      </c>
      <c r="K5" s="1"/>
      <c r="M5" s="7"/>
      <c r="N5" s="7"/>
    </row>
    <row r="6" spans="2:14" x14ac:dyDescent="0.25">
      <c r="B6" s="5" t="s">
        <v>24</v>
      </c>
      <c r="C6" s="1"/>
      <c r="D6" s="1">
        <v>1</v>
      </c>
      <c r="E6" s="1"/>
      <c r="F6" s="1">
        <v>1</v>
      </c>
      <c r="G6" s="1">
        <v>-1</v>
      </c>
      <c r="H6" s="1">
        <f t="shared" ref="H6:H11" si="0">SUMPRODUCT($C$14:$G$14,C6:G6)</f>
        <v>30</v>
      </c>
      <c r="I6" s="2" t="s">
        <v>3</v>
      </c>
      <c r="J6" s="1">
        <v>30</v>
      </c>
      <c r="K6" s="1"/>
      <c r="M6" s="7"/>
      <c r="N6" s="7"/>
    </row>
    <row r="7" spans="2:14" x14ac:dyDescent="0.25">
      <c r="B7" s="5" t="s">
        <v>25</v>
      </c>
      <c r="C7" s="1"/>
      <c r="D7" s="1"/>
      <c r="E7" s="1">
        <v>1</v>
      </c>
      <c r="F7" s="1">
        <v>1</v>
      </c>
      <c r="G7" s="1">
        <v>-1</v>
      </c>
      <c r="H7" s="1">
        <f t="shared" si="0"/>
        <v>25</v>
      </c>
      <c r="I7" s="2" t="s">
        <v>3</v>
      </c>
      <c r="J7" s="1">
        <v>25</v>
      </c>
      <c r="K7" s="1"/>
      <c r="M7" s="7"/>
      <c r="N7" s="7"/>
    </row>
    <row r="8" spans="2:14" x14ac:dyDescent="0.25">
      <c r="B8" s="5" t="s">
        <v>26</v>
      </c>
      <c r="C8" s="1">
        <v>1</v>
      </c>
      <c r="D8" s="1">
        <v>1</v>
      </c>
      <c r="E8" s="1"/>
      <c r="F8" s="1">
        <v>1</v>
      </c>
      <c r="G8" s="1">
        <v>-1</v>
      </c>
      <c r="H8" s="1">
        <f t="shared" si="0"/>
        <v>90</v>
      </c>
      <c r="I8" s="2" t="s">
        <v>3</v>
      </c>
      <c r="J8" s="1">
        <v>90</v>
      </c>
      <c r="K8" s="1"/>
      <c r="M8" s="7"/>
      <c r="N8" s="7"/>
    </row>
    <row r="9" spans="2:14" x14ac:dyDescent="0.25">
      <c r="B9" s="5" t="s">
        <v>27</v>
      </c>
      <c r="C9" s="1">
        <v>1</v>
      </c>
      <c r="D9" s="1"/>
      <c r="E9" s="1">
        <v>1</v>
      </c>
      <c r="F9" s="1">
        <v>1</v>
      </c>
      <c r="G9" s="1">
        <v>-1</v>
      </c>
      <c r="H9" s="1">
        <f t="shared" si="0"/>
        <v>85</v>
      </c>
      <c r="I9" s="2" t="s">
        <v>3</v>
      </c>
      <c r="J9" s="1">
        <v>80</v>
      </c>
      <c r="K9" s="1"/>
      <c r="M9" s="7"/>
      <c r="N9" s="7"/>
    </row>
    <row r="10" spans="2:14" x14ac:dyDescent="0.25">
      <c r="B10" s="5" t="s">
        <v>28</v>
      </c>
      <c r="C10" s="1"/>
      <c r="D10" s="1">
        <v>1</v>
      </c>
      <c r="E10" s="1">
        <v>1</v>
      </c>
      <c r="F10" s="1">
        <v>1</v>
      </c>
      <c r="G10" s="1">
        <v>-1</v>
      </c>
      <c r="H10" s="1">
        <f t="shared" si="0"/>
        <v>67.5</v>
      </c>
      <c r="I10" s="2" t="s">
        <v>3</v>
      </c>
      <c r="J10" s="1">
        <v>60</v>
      </c>
      <c r="K10" s="1"/>
      <c r="M10" s="7"/>
      <c r="N10" s="7"/>
    </row>
    <row r="11" spans="2:14" x14ac:dyDescent="0.25">
      <c r="B11" s="5" t="s">
        <v>29</v>
      </c>
      <c r="C11" s="1">
        <v>1</v>
      </c>
      <c r="D11" s="1">
        <v>1</v>
      </c>
      <c r="E11" s="1">
        <v>1</v>
      </c>
      <c r="F11" s="1"/>
      <c r="G11" s="1"/>
      <c r="H11" s="1">
        <f t="shared" si="0"/>
        <v>140</v>
      </c>
      <c r="I11" s="1" t="s">
        <v>4</v>
      </c>
      <c r="J11" s="1">
        <v>140</v>
      </c>
      <c r="K11" s="1"/>
      <c r="M11" s="7"/>
      <c r="N11" s="7"/>
    </row>
    <row r="12" spans="2:14" x14ac:dyDescent="0.25">
      <c r="B12" s="5"/>
      <c r="C12" s="1"/>
      <c r="D12" s="1"/>
      <c r="E12" s="1"/>
      <c r="F12" s="1"/>
      <c r="G12" s="1"/>
      <c r="H12" s="1"/>
      <c r="I12" s="1"/>
      <c r="J12" s="1"/>
      <c r="K12" s="1"/>
    </row>
    <row r="13" spans="2:14" x14ac:dyDescent="0.25">
      <c r="B13" t="s">
        <v>30</v>
      </c>
      <c r="C13" s="1"/>
      <c r="D13" s="1"/>
      <c r="E13" s="1"/>
      <c r="F13" s="1">
        <v>1</v>
      </c>
      <c r="G13" s="1">
        <v>-1</v>
      </c>
      <c r="H13" s="4">
        <f>SUMPRODUCT($C$14:$G$14,C13:G13)</f>
        <v>-12.5</v>
      </c>
      <c r="I13" s="1"/>
      <c r="J13" s="1"/>
      <c r="K13" s="1"/>
    </row>
    <row r="14" spans="2:14" x14ac:dyDescent="0.25">
      <c r="C14" s="3">
        <v>60</v>
      </c>
      <c r="D14" s="3">
        <v>42.5</v>
      </c>
      <c r="E14" s="3">
        <v>37.5</v>
      </c>
      <c r="F14" s="3">
        <v>0</v>
      </c>
      <c r="G14" s="3">
        <v>12.5</v>
      </c>
      <c r="H14" s="1"/>
      <c r="I14" s="1"/>
      <c r="J14" s="1"/>
      <c r="K14" s="1"/>
    </row>
    <row r="15" spans="2:14" x14ac:dyDescent="0.25">
      <c r="K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workbookViewId="0">
      <selection activeCell="A6" sqref="A6:H24"/>
    </sheetView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7" width="11.28515625" bestFit="1" customWidth="1"/>
    <col min="8" max="8" width="12" bestFit="1" customWidth="1"/>
  </cols>
  <sheetData>
    <row r="1" spans="1:8" x14ac:dyDescent="0.25">
      <c r="A1" s="5" t="s">
        <v>9</v>
      </c>
    </row>
    <row r="2" spans="1:8" x14ac:dyDescent="0.25">
      <c r="A2" s="5" t="s">
        <v>46</v>
      </c>
    </row>
    <row r="3" spans="1:8" x14ac:dyDescent="0.25">
      <c r="A3" s="5" t="s">
        <v>47</v>
      </c>
    </row>
    <row r="6" spans="1:8" ht="16.5" thickBot="1" x14ac:dyDescent="0.3">
      <c r="A6" s="8" t="s">
        <v>7</v>
      </c>
      <c r="B6" s="8"/>
      <c r="C6" s="8"/>
      <c r="D6" s="8"/>
      <c r="E6" s="8"/>
      <c r="F6" s="8"/>
      <c r="G6" s="8"/>
      <c r="H6" s="8"/>
    </row>
    <row r="7" spans="1:8" ht="15.75" x14ac:dyDescent="0.25">
      <c r="A7" s="8"/>
      <c r="B7" s="9"/>
      <c r="C7" s="9"/>
      <c r="D7" s="9" t="s">
        <v>10</v>
      </c>
      <c r="E7" s="9" t="s">
        <v>12</v>
      </c>
      <c r="F7" s="9" t="s">
        <v>14</v>
      </c>
      <c r="G7" s="9" t="s">
        <v>16</v>
      </c>
      <c r="H7" s="9" t="s">
        <v>16</v>
      </c>
    </row>
    <row r="8" spans="1:8" ht="16.5" thickBot="1" x14ac:dyDescent="0.3">
      <c r="A8" s="8"/>
      <c r="B8" s="10" t="s">
        <v>5</v>
      </c>
      <c r="C8" s="10" t="s">
        <v>6</v>
      </c>
      <c r="D8" s="10" t="s">
        <v>11</v>
      </c>
      <c r="E8" s="10" t="s">
        <v>13</v>
      </c>
      <c r="F8" s="10" t="s">
        <v>15</v>
      </c>
      <c r="G8" s="10" t="s">
        <v>17</v>
      </c>
      <c r="H8" s="10" t="s">
        <v>18</v>
      </c>
    </row>
    <row r="9" spans="1:8" ht="15.75" x14ac:dyDescent="0.25">
      <c r="A9" s="8"/>
      <c r="B9" s="11" t="s">
        <v>32</v>
      </c>
      <c r="C9" s="12" t="s">
        <v>0</v>
      </c>
      <c r="D9" s="12">
        <v>60</v>
      </c>
      <c r="E9" s="12">
        <v>0</v>
      </c>
      <c r="F9" s="12">
        <v>0</v>
      </c>
      <c r="G9" s="12">
        <v>0</v>
      </c>
      <c r="H9" s="12">
        <v>0.5</v>
      </c>
    </row>
    <row r="10" spans="1:8" ht="15.75" x14ac:dyDescent="0.25">
      <c r="A10" s="8"/>
      <c r="B10" s="11" t="s">
        <v>33</v>
      </c>
      <c r="C10" s="12" t="s">
        <v>1</v>
      </c>
      <c r="D10" s="12">
        <v>42.5</v>
      </c>
      <c r="E10" s="12">
        <v>0</v>
      </c>
      <c r="F10" s="12">
        <v>0</v>
      </c>
      <c r="G10" s="12">
        <v>1</v>
      </c>
      <c r="H10" s="12">
        <v>0</v>
      </c>
    </row>
    <row r="11" spans="1:8" ht="15.75" x14ac:dyDescent="0.25">
      <c r="A11" s="8"/>
      <c r="B11" s="11" t="s">
        <v>34</v>
      </c>
      <c r="C11" s="12" t="s">
        <v>2</v>
      </c>
      <c r="D11" s="12">
        <v>37.5</v>
      </c>
      <c r="E11" s="12">
        <v>0</v>
      </c>
      <c r="F11" s="12">
        <v>0</v>
      </c>
      <c r="G11" s="12">
        <v>1</v>
      </c>
      <c r="H11" s="12">
        <v>1</v>
      </c>
    </row>
    <row r="12" spans="1:8" ht="15.75" x14ac:dyDescent="0.25">
      <c r="A12" s="8"/>
      <c r="B12" s="11" t="s">
        <v>35</v>
      </c>
      <c r="C12" s="12" t="s">
        <v>45</v>
      </c>
      <c r="D12" s="12">
        <v>0</v>
      </c>
      <c r="E12" s="12">
        <v>0</v>
      </c>
      <c r="F12" s="12">
        <v>1</v>
      </c>
      <c r="G12" s="12">
        <v>1E+30</v>
      </c>
      <c r="H12" s="12">
        <v>0</v>
      </c>
    </row>
    <row r="13" spans="1:8" ht="16.5" thickBot="1" x14ac:dyDescent="0.3">
      <c r="A13" s="8"/>
      <c r="B13" s="13" t="s">
        <v>36</v>
      </c>
      <c r="C13" s="14" t="s">
        <v>44</v>
      </c>
      <c r="D13" s="14">
        <v>12.5</v>
      </c>
      <c r="E13" s="14">
        <v>0</v>
      </c>
      <c r="F13" s="14">
        <v>-1</v>
      </c>
      <c r="G13" s="14">
        <v>1</v>
      </c>
      <c r="H13" s="14">
        <v>0</v>
      </c>
    </row>
    <row r="14" spans="1:8" ht="15.75" x14ac:dyDescent="0.25">
      <c r="A14" s="8"/>
      <c r="B14" s="8"/>
      <c r="C14" s="15"/>
      <c r="D14" s="15"/>
      <c r="E14" s="15"/>
      <c r="F14" s="15"/>
      <c r="G14" s="15"/>
      <c r="H14" s="15"/>
    </row>
    <row r="15" spans="1:8" ht="16.5" thickBot="1" x14ac:dyDescent="0.3">
      <c r="A15" s="8" t="s">
        <v>8</v>
      </c>
      <c r="B15" s="8"/>
      <c r="C15" s="15"/>
      <c r="D15" s="15"/>
      <c r="E15" s="15"/>
      <c r="F15" s="15"/>
      <c r="G15" s="15"/>
      <c r="H15" s="15"/>
    </row>
    <row r="16" spans="1:8" ht="15.75" x14ac:dyDescent="0.25">
      <c r="A16" s="8"/>
      <c r="B16" s="9"/>
      <c r="C16" s="9"/>
      <c r="D16" s="9" t="s">
        <v>10</v>
      </c>
      <c r="E16" s="9" t="s">
        <v>19</v>
      </c>
      <c r="F16" s="9" t="s">
        <v>21</v>
      </c>
      <c r="G16" s="9" t="s">
        <v>16</v>
      </c>
      <c r="H16" s="9" t="s">
        <v>16</v>
      </c>
    </row>
    <row r="17" spans="1:8" ht="16.5" thickBot="1" x14ac:dyDescent="0.3">
      <c r="A17" s="8"/>
      <c r="B17" s="10" t="s">
        <v>5</v>
      </c>
      <c r="C17" s="10" t="s">
        <v>6</v>
      </c>
      <c r="D17" s="10" t="s">
        <v>11</v>
      </c>
      <c r="E17" s="10" t="s">
        <v>20</v>
      </c>
      <c r="F17" s="10" t="s">
        <v>22</v>
      </c>
      <c r="G17" s="10" t="s">
        <v>17</v>
      </c>
      <c r="H17" s="10" t="s">
        <v>18</v>
      </c>
    </row>
    <row r="18" spans="1:8" ht="15.75" x14ac:dyDescent="0.25">
      <c r="A18" s="8"/>
      <c r="B18" s="11" t="s">
        <v>38</v>
      </c>
      <c r="C18" s="12" t="s">
        <v>23</v>
      </c>
      <c r="D18" s="12">
        <v>47.5</v>
      </c>
      <c r="E18" s="12">
        <v>0</v>
      </c>
      <c r="F18" s="12">
        <v>45</v>
      </c>
      <c r="G18" s="12">
        <v>2.5</v>
      </c>
      <c r="H18" s="12">
        <v>1E+30</v>
      </c>
    </row>
    <row r="19" spans="1:8" ht="15.75" x14ac:dyDescent="0.25">
      <c r="A19" s="8"/>
      <c r="B19" s="11" t="s">
        <v>39</v>
      </c>
      <c r="C19" s="12" t="s">
        <v>24</v>
      </c>
      <c r="D19" s="12">
        <v>30</v>
      </c>
      <c r="E19" s="12">
        <v>0</v>
      </c>
      <c r="F19" s="12">
        <v>30</v>
      </c>
      <c r="G19" s="12">
        <v>2.5</v>
      </c>
      <c r="H19" s="12">
        <v>7.5</v>
      </c>
    </row>
    <row r="20" spans="1:8" ht="15.75" x14ac:dyDescent="0.25">
      <c r="A20" s="8"/>
      <c r="B20" s="11" t="s">
        <v>40</v>
      </c>
      <c r="C20" s="12" t="s">
        <v>25</v>
      </c>
      <c r="D20" s="12">
        <v>25</v>
      </c>
      <c r="E20" s="12">
        <v>0.5</v>
      </c>
      <c r="F20" s="12">
        <v>25</v>
      </c>
      <c r="G20" s="12">
        <v>25</v>
      </c>
      <c r="H20" s="12">
        <v>5</v>
      </c>
    </row>
    <row r="21" spans="1:8" ht="15.75" x14ac:dyDescent="0.25">
      <c r="A21" s="8"/>
      <c r="B21" s="11" t="s">
        <v>41</v>
      </c>
      <c r="C21" s="12" t="s">
        <v>26</v>
      </c>
      <c r="D21" s="12">
        <v>90</v>
      </c>
      <c r="E21" s="12">
        <v>0.5</v>
      </c>
      <c r="F21" s="12">
        <v>90</v>
      </c>
      <c r="G21" s="12">
        <v>15</v>
      </c>
      <c r="H21" s="16">
        <v>1.6666666666666667</v>
      </c>
    </row>
    <row r="22" spans="1:8" ht="15.75" x14ac:dyDescent="0.25">
      <c r="A22" s="8"/>
      <c r="B22" s="11" t="s">
        <v>42</v>
      </c>
      <c r="C22" s="12" t="s">
        <v>27</v>
      </c>
      <c r="D22" s="12">
        <v>85</v>
      </c>
      <c r="E22" s="12">
        <v>0</v>
      </c>
      <c r="F22" s="12">
        <v>80</v>
      </c>
      <c r="G22" s="12">
        <v>5</v>
      </c>
      <c r="H22" s="12">
        <v>1E+30</v>
      </c>
    </row>
    <row r="23" spans="1:8" ht="15.75" x14ac:dyDescent="0.25">
      <c r="A23" s="8"/>
      <c r="B23" s="11" t="s">
        <v>43</v>
      </c>
      <c r="C23" s="12" t="s">
        <v>28</v>
      </c>
      <c r="D23" s="12">
        <v>67.5</v>
      </c>
      <c r="E23" s="12">
        <v>0</v>
      </c>
      <c r="F23" s="12">
        <v>60</v>
      </c>
      <c r="G23" s="12">
        <v>7.5</v>
      </c>
      <c r="H23" s="12">
        <v>1E+30</v>
      </c>
    </row>
    <row r="24" spans="1:8" ht="16.5" thickBot="1" x14ac:dyDescent="0.3">
      <c r="A24" s="8"/>
      <c r="B24" s="13" t="s">
        <v>37</v>
      </c>
      <c r="C24" s="14" t="s">
        <v>29</v>
      </c>
      <c r="D24" s="14">
        <v>140</v>
      </c>
      <c r="E24" s="14">
        <v>-0.5</v>
      </c>
      <c r="F24" s="14">
        <v>140</v>
      </c>
      <c r="G24" s="14">
        <v>5</v>
      </c>
      <c r="H24" s="14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4"/>
  <sheetViews>
    <sheetView topLeftCell="B1" workbookViewId="0">
      <selection activeCell="M18" sqref="M18"/>
    </sheetView>
  </sheetViews>
  <sheetFormatPr defaultRowHeight="15" x14ac:dyDescent="0.25"/>
  <cols>
    <col min="2" max="2" width="5" customWidth="1"/>
    <col min="3" max="3" width="13.42578125" customWidth="1"/>
    <col min="10" max="10" width="5.85546875" customWidth="1"/>
  </cols>
  <sheetData>
    <row r="2" spans="3:11" x14ac:dyDescent="0.25">
      <c r="C2" s="5" t="s">
        <v>31</v>
      </c>
    </row>
    <row r="4" spans="3:11" x14ac:dyDescent="0.25">
      <c r="C4" t="s">
        <v>59</v>
      </c>
      <c r="D4" s="1" t="s">
        <v>0</v>
      </c>
      <c r="E4" s="1" t="s">
        <v>1</v>
      </c>
      <c r="F4" s="1" t="s">
        <v>2</v>
      </c>
      <c r="G4" s="1" t="s">
        <v>60</v>
      </c>
      <c r="H4" s="1" t="s">
        <v>48</v>
      </c>
      <c r="I4" s="1"/>
      <c r="J4" s="1"/>
      <c r="K4" s="1"/>
    </row>
    <row r="5" spans="3:11" x14ac:dyDescent="0.25">
      <c r="C5" s="6" t="s">
        <v>23</v>
      </c>
      <c r="D5" s="1">
        <v>1</v>
      </c>
      <c r="E5" s="1"/>
      <c r="F5" s="1"/>
      <c r="G5" s="1">
        <v>1</v>
      </c>
      <c r="H5" s="1">
        <v>-1</v>
      </c>
      <c r="I5" s="1">
        <f t="shared" ref="I5:I11" si="0">SUMPRODUCT($D$14:$H$14,D5:H5)</f>
        <v>45</v>
      </c>
      <c r="J5" s="2" t="s">
        <v>3</v>
      </c>
      <c r="K5" s="1">
        <v>45</v>
      </c>
    </row>
    <row r="6" spans="3:11" x14ac:dyDescent="0.25">
      <c r="C6" s="5" t="s">
        <v>24</v>
      </c>
      <c r="D6" s="1"/>
      <c r="E6" s="1">
        <v>1</v>
      </c>
      <c r="F6" s="1"/>
      <c r="G6" s="1">
        <v>1</v>
      </c>
      <c r="H6" s="1">
        <v>-1</v>
      </c>
      <c r="I6" s="1">
        <f t="shared" si="0"/>
        <v>30</v>
      </c>
      <c r="J6" s="2" t="s">
        <v>3</v>
      </c>
      <c r="K6" s="1">
        <v>30</v>
      </c>
    </row>
    <row r="7" spans="3:11" x14ac:dyDescent="0.25">
      <c r="C7" s="5" t="s">
        <v>25</v>
      </c>
      <c r="D7" s="1"/>
      <c r="E7" s="1"/>
      <c r="F7" s="1">
        <v>1</v>
      </c>
      <c r="G7" s="1"/>
      <c r="H7" s="1"/>
      <c r="I7" s="1">
        <f t="shared" si="0"/>
        <v>37.5</v>
      </c>
      <c r="J7" s="2" t="s">
        <v>4</v>
      </c>
      <c r="K7" s="1">
        <v>37.5</v>
      </c>
    </row>
    <row r="8" spans="3:11" x14ac:dyDescent="0.25">
      <c r="C8" s="5" t="s">
        <v>26</v>
      </c>
      <c r="D8" s="1">
        <v>1</v>
      </c>
      <c r="E8" s="1">
        <v>1</v>
      </c>
      <c r="F8" s="1"/>
      <c r="G8" s="1"/>
      <c r="H8" s="1"/>
      <c r="I8" s="1">
        <f t="shared" si="0"/>
        <v>102.5</v>
      </c>
      <c r="J8" s="2" t="s">
        <v>4</v>
      </c>
      <c r="K8" s="1">
        <v>102.5</v>
      </c>
    </row>
    <row r="9" spans="3:11" x14ac:dyDescent="0.25">
      <c r="C9" s="5" t="s">
        <v>27</v>
      </c>
      <c r="D9" s="1">
        <v>1</v>
      </c>
      <c r="E9" s="1"/>
      <c r="F9" s="1">
        <v>1</v>
      </c>
      <c r="G9" s="1">
        <v>1</v>
      </c>
      <c r="H9" s="1">
        <v>-1</v>
      </c>
      <c r="I9" s="1">
        <f t="shared" si="0"/>
        <v>82.5</v>
      </c>
      <c r="J9" s="2" t="s">
        <v>3</v>
      </c>
      <c r="K9" s="1">
        <v>80</v>
      </c>
    </row>
    <row r="10" spans="3:11" x14ac:dyDescent="0.25">
      <c r="C10" s="5" t="s">
        <v>28</v>
      </c>
      <c r="D10" s="1"/>
      <c r="E10" s="1">
        <v>1</v>
      </c>
      <c r="F10" s="1">
        <v>1</v>
      </c>
      <c r="G10" s="1">
        <v>1</v>
      </c>
      <c r="H10" s="1">
        <v>-1</v>
      </c>
      <c r="I10" s="1">
        <f t="shared" si="0"/>
        <v>67.5</v>
      </c>
      <c r="J10" s="2" t="s">
        <v>3</v>
      </c>
      <c r="K10" s="1">
        <v>60</v>
      </c>
    </row>
    <row r="11" spans="3:11" x14ac:dyDescent="0.25">
      <c r="C11" s="5" t="s">
        <v>29</v>
      </c>
      <c r="D11" s="1">
        <v>1</v>
      </c>
      <c r="E11" s="1">
        <v>1</v>
      </c>
      <c r="F11" s="1">
        <v>1</v>
      </c>
      <c r="G11" s="1"/>
      <c r="H11" s="1"/>
      <c r="I11" s="1">
        <f t="shared" si="0"/>
        <v>140</v>
      </c>
      <c r="J11" s="1" t="s">
        <v>4</v>
      </c>
      <c r="K11" s="1">
        <v>140</v>
      </c>
    </row>
    <row r="12" spans="3:11" x14ac:dyDescent="0.25">
      <c r="C12" s="5"/>
      <c r="D12" s="1"/>
      <c r="E12" s="1"/>
      <c r="F12" s="1"/>
      <c r="G12" s="1"/>
      <c r="H12" s="1"/>
      <c r="I12" s="1"/>
      <c r="J12" s="1"/>
      <c r="K12" s="1"/>
    </row>
    <row r="13" spans="3:11" x14ac:dyDescent="0.25">
      <c r="C13" s="5" t="s">
        <v>30</v>
      </c>
      <c r="D13" s="1"/>
      <c r="E13" s="1"/>
      <c r="F13" s="1"/>
      <c r="G13" s="1">
        <v>1</v>
      </c>
      <c r="H13" s="1">
        <v>-1</v>
      </c>
      <c r="I13" s="4">
        <f>SUMPRODUCT($D$14:$H$14,D13:H13)</f>
        <v>-13.75</v>
      </c>
      <c r="J13" s="1"/>
      <c r="K13" s="1"/>
    </row>
    <row r="14" spans="3:11" x14ac:dyDescent="0.25">
      <c r="C14" s="1"/>
      <c r="D14" s="3">
        <v>58.75</v>
      </c>
      <c r="E14" s="3">
        <v>43.75</v>
      </c>
      <c r="F14" s="3">
        <v>37.5</v>
      </c>
      <c r="G14" s="3">
        <v>0</v>
      </c>
      <c r="H14" s="3">
        <v>13.75</v>
      </c>
      <c r="I14" s="1"/>
      <c r="J14" s="1"/>
      <c r="K1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opLeftCell="A10" workbookViewId="0">
      <selection activeCell="K19" sqref="K19"/>
    </sheetView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6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5" t="s">
        <v>9</v>
      </c>
    </row>
    <row r="2" spans="1:8" x14ac:dyDescent="0.25">
      <c r="A2" s="5" t="s">
        <v>49</v>
      </c>
    </row>
    <row r="3" spans="1:8" x14ac:dyDescent="0.25">
      <c r="A3" s="5" t="s">
        <v>50</v>
      </c>
    </row>
    <row r="6" spans="1:8" ht="16.5" thickBot="1" x14ac:dyDescent="0.3">
      <c r="A6" s="8" t="s">
        <v>7</v>
      </c>
      <c r="B6" s="8"/>
      <c r="C6" s="8"/>
      <c r="D6" s="8"/>
      <c r="E6" s="8"/>
      <c r="F6" s="8"/>
      <c r="G6" s="8"/>
      <c r="H6" s="8"/>
    </row>
    <row r="7" spans="1:8" ht="15.75" x14ac:dyDescent="0.25">
      <c r="A7" s="8"/>
      <c r="B7" s="9"/>
      <c r="C7" s="9"/>
      <c r="D7" s="9" t="s">
        <v>10</v>
      </c>
      <c r="E7" s="9" t="s">
        <v>12</v>
      </c>
      <c r="F7" s="9" t="s">
        <v>14</v>
      </c>
      <c r="G7" s="9" t="s">
        <v>16</v>
      </c>
      <c r="H7" s="9" t="s">
        <v>16</v>
      </c>
    </row>
    <row r="8" spans="1:8" ht="16.5" thickBot="1" x14ac:dyDescent="0.3">
      <c r="A8" s="8"/>
      <c r="B8" s="10" t="s">
        <v>5</v>
      </c>
      <c r="C8" s="10" t="s">
        <v>6</v>
      </c>
      <c r="D8" s="10" t="s">
        <v>11</v>
      </c>
      <c r="E8" s="10" t="s">
        <v>13</v>
      </c>
      <c r="F8" s="10" t="s">
        <v>15</v>
      </c>
      <c r="G8" s="10" t="s">
        <v>17</v>
      </c>
      <c r="H8" s="10" t="s">
        <v>18</v>
      </c>
    </row>
    <row r="9" spans="1:8" ht="15.75" x14ac:dyDescent="0.25">
      <c r="A9" s="8"/>
      <c r="B9" s="11" t="s">
        <v>33</v>
      </c>
      <c r="C9" s="12" t="s">
        <v>0</v>
      </c>
      <c r="D9" s="12">
        <v>58.75</v>
      </c>
      <c r="E9" s="12">
        <v>0</v>
      </c>
      <c r="F9" s="12">
        <v>0</v>
      </c>
      <c r="G9" s="12">
        <v>1</v>
      </c>
      <c r="H9" s="12">
        <v>1</v>
      </c>
    </row>
    <row r="10" spans="1:8" ht="15.75" x14ac:dyDescent="0.25">
      <c r="A10" s="8"/>
      <c r="B10" s="11" t="s">
        <v>34</v>
      </c>
      <c r="C10" s="12" t="s">
        <v>1</v>
      </c>
      <c r="D10" s="12">
        <v>43.75</v>
      </c>
      <c r="E10" s="12">
        <v>0</v>
      </c>
      <c r="F10" s="12">
        <v>0</v>
      </c>
      <c r="G10" s="12">
        <v>1</v>
      </c>
      <c r="H10" s="12">
        <v>1</v>
      </c>
    </row>
    <row r="11" spans="1:8" ht="15.75" x14ac:dyDescent="0.25">
      <c r="A11" s="8"/>
      <c r="B11" s="11" t="s">
        <v>35</v>
      </c>
      <c r="C11" s="12" t="s">
        <v>2</v>
      </c>
      <c r="D11" s="12">
        <v>37.5</v>
      </c>
      <c r="E11" s="12">
        <v>0</v>
      </c>
      <c r="F11" s="12">
        <v>0</v>
      </c>
      <c r="G11" s="12">
        <v>1E+30</v>
      </c>
      <c r="H11" s="12">
        <v>1E+30</v>
      </c>
    </row>
    <row r="12" spans="1:8" ht="15.75" x14ac:dyDescent="0.25">
      <c r="A12" s="8"/>
      <c r="B12" s="11" t="s">
        <v>36</v>
      </c>
      <c r="C12" s="12" t="s">
        <v>60</v>
      </c>
      <c r="D12" s="12">
        <v>0</v>
      </c>
      <c r="E12" s="12">
        <v>0</v>
      </c>
      <c r="F12" s="12">
        <v>1</v>
      </c>
      <c r="G12" s="12">
        <v>1E+30</v>
      </c>
      <c r="H12" s="12">
        <v>0</v>
      </c>
    </row>
    <row r="13" spans="1:8" ht="16.5" thickBot="1" x14ac:dyDescent="0.3">
      <c r="A13" s="8"/>
      <c r="B13" s="13" t="s">
        <v>51</v>
      </c>
      <c r="C13" s="14" t="s">
        <v>48</v>
      </c>
      <c r="D13" s="14">
        <v>13.75</v>
      </c>
      <c r="E13" s="14">
        <v>0</v>
      </c>
      <c r="F13" s="14">
        <v>-1</v>
      </c>
      <c r="G13" s="14">
        <v>1</v>
      </c>
      <c r="H13" s="14">
        <v>0</v>
      </c>
    </row>
    <row r="14" spans="1:8" ht="15.75" x14ac:dyDescent="0.25">
      <c r="A14" s="8"/>
      <c r="B14" s="8"/>
      <c r="C14" s="15"/>
      <c r="D14" s="15"/>
      <c r="E14" s="15"/>
      <c r="F14" s="15"/>
      <c r="G14" s="15"/>
      <c r="H14" s="15"/>
    </row>
    <row r="15" spans="1:8" ht="16.5" thickBot="1" x14ac:dyDescent="0.3">
      <c r="A15" s="8" t="s">
        <v>8</v>
      </c>
      <c r="B15" s="8"/>
      <c r="C15" s="15"/>
      <c r="D15" s="15"/>
      <c r="E15" s="15"/>
      <c r="F15" s="15"/>
      <c r="G15" s="15"/>
      <c r="H15" s="15"/>
    </row>
    <row r="16" spans="1:8" ht="15.75" x14ac:dyDescent="0.25">
      <c r="A16" s="8"/>
      <c r="B16" s="9"/>
      <c r="C16" s="9"/>
      <c r="D16" s="9" t="s">
        <v>10</v>
      </c>
      <c r="E16" s="9" t="s">
        <v>19</v>
      </c>
      <c r="F16" s="9" t="s">
        <v>21</v>
      </c>
      <c r="G16" s="9" t="s">
        <v>16</v>
      </c>
      <c r="H16" s="9" t="s">
        <v>16</v>
      </c>
    </row>
    <row r="17" spans="1:8" ht="16.5" thickBot="1" x14ac:dyDescent="0.3">
      <c r="A17" s="8"/>
      <c r="B17" s="10" t="s">
        <v>5</v>
      </c>
      <c r="C17" s="10" t="s">
        <v>6</v>
      </c>
      <c r="D17" s="10" t="s">
        <v>11</v>
      </c>
      <c r="E17" s="10" t="s">
        <v>20</v>
      </c>
      <c r="F17" s="10" t="s">
        <v>22</v>
      </c>
      <c r="G17" s="10" t="s">
        <v>17</v>
      </c>
      <c r="H17" s="10" t="s">
        <v>18</v>
      </c>
    </row>
    <row r="18" spans="1:8" ht="15.75" x14ac:dyDescent="0.25">
      <c r="A18" s="8"/>
      <c r="B18" s="11" t="s">
        <v>52</v>
      </c>
      <c r="C18" s="12" t="s">
        <v>29</v>
      </c>
      <c r="D18" s="12">
        <v>140</v>
      </c>
      <c r="E18" s="12">
        <v>0</v>
      </c>
      <c r="F18" s="12">
        <v>140</v>
      </c>
      <c r="G18" s="12">
        <v>0</v>
      </c>
      <c r="H18" s="12">
        <v>1E+30</v>
      </c>
    </row>
    <row r="19" spans="1:8" ht="15.75" x14ac:dyDescent="0.25">
      <c r="A19" s="8"/>
      <c r="B19" s="11" t="s">
        <v>53</v>
      </c>
      <c r="C19" s="12" t="s">
        <v>23</v>
      </c>
      <c r="D19" s="12">
        <v>45</v>
      </c>
      <c r="E19" s="12">
        <v>0.5</v>
      </c>
      <c r="F19" s="12">
        <v>45</v>
      </c>
      <c r="G19" s="12">
        <v>27.5</v>
      </c>
      <c r="H19" s="12">
        <v>2.5</v>
      </c>
    </row>
    <row r="20" spans="1:8" ht="15.75" x14ac:dyDescent="0.25">
      <c r="A20" s="8"/>
      <c r="B20" s="11" t="s">
        <v>54</v>
      </c>
      <c r="C20" s="12" t="s">
        <v>24</v>
      </c>
      <c r="D20" s="12">
        <v>30</v>
      </c>
      <c r="E20" s="12">
        <v>0.5</v>
      </c>
      <c r="F20" s="12">
        <v>30</v>
      </c>
      <c r="G20" s="12">
        <v>27.5</v>
      </c>
      <c r="H20" s="12">
        <v>7.5</v>
      </c>
    </row>
    <row r="21" spans="1:8" ht="15.75" x14ac:dyDescent="0.25">
      <c r="A21" s="8"/>
      <c r="B21" s="11" t="s">
        <v>55</v>
      </c>
      <c r="C21" s="12" t="s">
        <v>25</v>
      </c>
      <c r="D21" s="12">
        <v>37.5</v>
      </c>
      <c r="E21" s="12">
        <v>0</v>
      </c>
      <c r="F21" s="12">
        <v>37.5</v>
      </c>
      <c r="G21" s="12">
        <v>0</v>
      </c>
      <c r="H21" s="12">
        <v>2.5</v>
      </c>
    </row>
    <row r="22" spans="1:8" ht="15.75" x14ac:dyDescent="0.25">
      <c r="A22" s="8"/>
      <c r="B22" s="11" t="s">
        <v>56</v>
      </c>
      <c r="C22" s="12" t="s">
        <v>26</v>
      </c>
      <c r="D22" s="12">
        <v>102.5</v>
      </c>
      <c r="E22" s="12">
        <v>-0.5</v>
      </c>
      <c r="F22" s="12">
        <v>102.5</v>
      </c>
      <c r="G22" s="12">
        <v>0</v>
      </c>
      <c r="H22" s="12">
        <v>27.5</v>
      </c>
    </row>
    <row r="23" spans="1:8" ht="15.75" x14ac:dyDescent="0.25">
      <c r="A23" s="8"/>
      <c r="B23" s="11" t="s">
        <v>57</v>
      </c>
      <c r="C23" s="12" t="s">
        <v>27</v>
      </c>
      <c r="D23" s="12">
        <v>82.5</v>
      </c>
      <c r="E23" s="12">
        <v>0</v>
      </c>
      <c r="F23" s="12">
        <v>80</v>
      </c>
      <c r="G23" s="12">
        <v>2.5</v>
      </c>
      <c r="H23" s="12">
        <v>1E+30</v>
      </c>
    </row>
    <row r="24" spans="1:8" ht="16.5" thickBot="1" x14ac:dyDescent="0.3">
      <c r="A24" s="8"/>
      <c r="B24" s="13" t="s">
        <v>58</v>
      </c>
      <c r="C24" s="14" t="s">
        <v>28</v>
      </c>
      <c r="D24" s="14">
        <v>67.5</v>
      </c>
      <c r="E24" s="14">
        <v>0</v>
      </c>
      <c r="F24" s="14">
        <v>60</v>
      </c>
      <c r="G24" s="14">
        <v>7.5</v>
      </c>
      <c r="H24" s="14">
        <v>1E+30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Folha1</vt:lpstr>
      <vt:lpstr>Relatório de Sensibilidade 1</vt:lpstr>
      <vt:lpstr>Folha2</vt:lpstr>
      <vt:lpstr>Relatório de Sensibilidade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2019-03-25T16:12:42Z</dcterms:created>
  <dcterms:modified xsi:type="dcterms:W3CDTF">2020-03-20T16:03:25Z</dcterms:modified>
</cp:coreProperties>
</file>